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Precipitation" sheetId="1" r:id="rId1"/>
    <sheet name="Temperature" sheetId="2" r:id="rId2"/>
    <sheet name="Soil temperature 0cm" sheetId="3" r:id="rId3"/>
    <sheet name="Snow depth" sheetId="4" r:id="rId4"/>
  </sheets>
  <calcPr calcId="152511"/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" i="3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" i="1"/>
</calcChain>
</file>

<file path=xl/sharedStrings.xml><?xml version="1.0" encoding="utf-8"?>
<sst xmlns="http://schemas.openxmlformats.org/spreadsheetml/2006/main" count="17" uniqueCount="15">
  <si>
    <t>prec_wit</t>
  </si>
  <si>
    <t>prec_spr</t>
  </si>
  <si>
    <t>year</t>
    <phoneticPr fontId="1" type="noConversion"/>
  </si>
  <si>
    <t>temp_wit</t>
  </si>
  <si>
    <t>temp_spr</t>
  </si>
  <si>
    <t>temp_smr</t>
  </si>
  <si>
    <t>TP 0cm Soil temperature(℃)</t>
    <phoneticPr fontId="1" type="noConversion"/>
  </si>
  <si>
    <t>QTP_sndp_spr</t>
  </si>
  <si>
    <t>prec_sum</t>
    <phoneticPr fontId="1" type="noConversion"/>
  </si>
  <si>
    <t>TP precipitation(mm)</t>
    <phoneticPr fontId="1" type="noConversion"/>
  </si>
  <si>
    <t>temp_dif</t>
    <phoneticPr fontId="1" type="noConversion"/>
  </si>
  <si>
    <t>TP temperature(℃)</t>
    <phoneticPr fontId="1" type="noConversion"/>
  </si>
  <si>
    <t>QTP_sndp_wit</t>
    <phoneticPr fontId="1" type="noConversion"/>
  </si>
  <si>
    <t>QTP_sndp_sum</t>
    <phoneticPr fontId="1" type="noConversion"/>
  </si>
  <si>
    <t>snow_depth (cm)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</si>
</sst>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 "/>
  </numFmts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13.5" x14ac:dyDescent="0.15"/>
  <cols>
    <col min="1" max="1" width="5.5" bestFit="1" customWidth="1"/>
    <col min="2" max="3" width="9.5" bestFit="1" customWidth="1"/>
    <col min="4" max="4" width="9.5" customWidth="1"/>
  </cols>
  <sheetData>
    <row r="1" spans="1:4" x14ac:dyDescent="0.15">
      <c r="B1" s="5" t="s">
        <v>9</v>
      </c>
      <c r="C1" s="5"/>
      <c r="D1" s="5"/>
    </row>
    <row r="2" spans="1:4" x14ac:dyDescent="0.15">
      <c r="A2" s="1" t="s">
        <v>2</v>
      </c>
      <c r="B2" s="1" t="s">
        <v>0</v>
      </c>
      <c r="C2" s="1" t="s">
        <v>1</v>
      </c>
      <c r="D2" s="1" t="s">
        <v>8</v>
      </c>
    </row>
    <row r="3" spans="1:4" x14ac:dyDescent="0.15">
      <c r="A3" s="1">
        <v>1982</v>
      </c>
      <c r="B3" s="3">
        <v>29.6482758620689</v>
      </c>
      <c r="C3" s="3">
        <v>48.848275862068903</v>
      </c>
      <c r="D3" s="3">
        <f>B3+C3</f>
        <v>78.496551724137802</v>
      </c>
    </row>
    <row r="4" spans="1:4" x14ac:dyDescent="0.15">
      <c r="A4" s="1">
        <v>1983</v>
      </c>
      <c r="B4" s="3">
        <v>27.2051724137931</v>
      </c>
      <c r="C4" s="3">
        <v>51.777586206896501</v>
      </c>
      <c r="D4" s="3">
        <f t="shared" ref="D4:D35" si="0">B4+C4</f>
        <v>78.982758620689594</v>
      </c>
    </row>
    <row r="5" spans="1:4" x14ac:dyDescent="0.15">
      <c r="A5" s="1">
        <v>1984</v>
      </c>
      <c r="B5" s="3">
        <v>15.3275862068965</v>
      </c>
      <c r="C5" s="3">
        <v>51.143103448275802</v>
      </c>
      <c r="D5" s="3">
        <f t="shared" si="0"/>
        <v>66.470689655172308</v>
      </c>
    </row>
    <row r="6" spans="1:4" x14ac:dyDescent="0.15">
      <c r="A6" s="1">
        <v>1985</v>
      </c>
      <c r="B6" s="3">
        <v>19.115517241379301</v>
      </c>
      <c r="C6" s="3">
        <v>63.518965517241298</v>
      </c>
      <c r="D6" s="3">
        <f t="shared" si="0"/>
        <v>82.634482758620607</v>
      </c>
    </row>
    <row r="7" spans="1:4" x14ac:dyDescent="0.15">
      <c r="A7" s="1">
        <v>1986</v>
      </c>
      <c r="B7" s="3">
        <v>19.3379310344827</v>
      </c>
      <c r="C7" s="3">
        <v>60.55</v>
      </c>
      <c r="D7" s="3">
        <f t="shared" si="0"/>
        <v>79.887931034482705</v>
      </c>
    </row>
    <row r="8" spans="1:4" x14ac:dyDescent="0.15">
      <c r="A8" s="1">
        <v>1987</v>
      </c>
      <c r="B8" s="3">
        <v>22.365517241379301</v>
      </c>
      <c r="C8" s="3">
        <v>54.981034482758602</v>
      </c>
      <c r="D8" s="3">
        <f t="shared" si="0"/>
        <v>77.346551724137896</v>
      </c>
    </row>
    <row r="9" spans="1:4" x14ac:dyDescent="0.15">
      <c r="A9" s="1">
        <v>1988</v>
      </c>
      <c r="B9" s="3">
        <v>28.089655172413799</v>
      </c>
      <c r="C9" s="3">
        <v>58.581034482758596</v>
      </c>
      <c r="D9" s="3">
        <f t="shared" si="0"/>
        <v>86.670689655172396</v>
      </c>
    </row>
    <row r="10" spans="1:4" x14ac:dyDescent="0.15">
      <c r="A10" s="1">
        <v>1989</v>
      </c>
      <c r="B10" s="3">
        <v>33.156896551724103</v>
      </c>
      <c r="C10" s="3">
        <v>68.008620689655103</v>
      </c>
      <c r="D10" s="3">
        <f t="shared" si="0"/>
        <v>101.16551724137921</v>
      </c>
    </row>
    <row r="11" spans="1:4" x14ac:dyDescent="0.15">
      <c r="A11" s="1">
        <v>1990</v>
      </c>
      <c r="B11" s="3">
        <v>26.524137931034399</v>
      </c>
      <c r="C11" s="3">
        <v>59.963793103448197</v>
      </c>
      <c r="D11" s="3">
        <f t="shared" si="0"/>
        <v>86.4879310344826</v>
      </c>
    </row>
    <row r="12" spans="1:4" x14ac:dyDescent="0.15">
      <c r="A12" s="1">
        <v>1991</v>
      </c>
      <c r="B12" s="3">
        <v>21.2879310344827</v>
      </c>
      <c r="C12" s="3">
        <v>49.965517241379303</v>
      </c>
      <c r="D12" s="3">
        <f t="shared" si="0"/>
        <v>71.253448275861999</v>
      </c>
    </row>
    <row r="13" spans="1:4" x14ac:dyDescent="0.15">
      <c r="A13" s="1">
        <v>1992</v>
      </c>
      <c r="B13" s="3">
        <v>23.5362068965517</v>
      </c>
      <c r="C13" s="3">
        <v>52.889655172413697</v>
      </c>
      <c r="D13" s="3">
        <f t="shared" si="0"/>
        <v>76.425862068965401</v>
      </c>
    </row>
    <row r="14" spans="1:4" x14ac:dyDescent="0.15">
      <c r="A14" s="1">
        <v>1993</v>
      </c>
      <c r="B14" s="3">
        <v>27.791379310344801</v>
      </c>
      <c r="C14" s="3">
        <v>54.981034482758602</v>
      </c>
      <c r="D14" s="3">
        <f t="shared" si="0"/>
        <v>82.772413793103397</v>
      </c>
    </row>
    <row r="15" spans="1:4" x14ac:dyDescent="0.15">
      <c r="A15" s="1">
        <v>1994</v>
      </c>
      <c r="B15" s="3">
        <v>24.431034482758601</v>
      </c>
      <c r="C15" s="3">
        <v>56.639655172413697</v>
      </c>
      <c r="D15" s="3">
        <f t="shared" si="0"/>
        <v>81.070689655172302</v>
      </c>
    </row>
    <row r="16" spans="1:4" x14ac:dyDescent="0.15">
      <c r="A16" s="1">
        <v>1995</v>
      </c>
      <c r="B16" s="3">
        <v>31.863793103448199</v>
      </c>
      <c r="C16" s="3">
        <v>40.710344827586198</v>
      </c>
      <c r="D16" s="3">
        <f t="shared" si="0"/>
        <v>72.5741379310344</v>
      </c>
    </row>
    <row r="17" spans="1:4" x14ac:dyDescent="0.15">
      <c r="A17" s="1">
        <v>1996</v>
      </c>
      <c r="B17" s="3">
        <v>35.174137931034402</v>
      </c>
      <c r="C17" s="3">
        <v>53.313793103448198</v>
      </c>
      <c r="D17" s="3">
        <f t="shared" si="0"/>
        <v>88.4879310344826</v>
      </c>
    </row>
    <row r="18" spans="1:4" x14ac:dyDescent="0.15">
      <c r="A18" s="1">
        <v>1997</v>
      </c>
      <c r="B18" s="3">
        <v>25.924137931034402</v>
      </c>
      <c r="C18" s="3">
        <v>60.332758620689603</v>
      </c>
      <c r="D18" s="3">
        <f t="shared" si="0"/>
        <v>86.256896551723997</v>
      </c>
    </row>
    <row r="19" spans="1:4" x14ac:dyDescent="0.15">
      <c r="A19" s="1">
        <v>1998</v>
      </c>
      <c r="B19" s="3">
        <v>35.563793103448198</v>
      </c>
      <c r="C19" s="3">
        <v>56.477586206896497</v>
      </c>
      <c r="D19" s="3">
        <f t="shared" si="0"/>
        <v>92.041379310344695</v>
      </c>
    </row>
    <row r="20" spans="1:4" x14ac:dyDescent="0.15">
      <c r="A20" s="1">
        <v>1999</v>
      </c>
      <c r="B20" s="3">
        <v>20.7948275862069</v>
      </c>
      <c r="C20" s="3">
        <v>60.381034482758601</v>
      </c>
      <c r="D20" s="3">
        <f t="shared" si="0"/>
        <v>81.1758620689655</v>
      </c>
    </row>
    <row r="21" spans="1:4" x14ac:dyDescent="0.15">
      <c r="A21" s="1">
        <v>2000</v>
      </c>
      <c r="B21" s="3">
        <v>21.310344827586199</v>
      </c>
      <c r="C21" s="3">
        <v>63.6327586206896</v>
      </c>
      <c r="D21" s="3">
        <f t="shared" si="0"/>
        <v>84.943103448275792</v>
      </c>
    </row>
    <row r="22" spans="1:4" x14ac:dyDescent="0.15">
      <c r="A22" s="1">
        <v>2001</v>
      </c>
      <c r="B22" s="3">
        <v>22.0379310344827</v>
      </c>
      <c r="C22" s="3">
        <v>67.855172413793099</v>
      </c>
      <c r="D22" s="3">
        <f t="shared" si="0"/>
        <v>89.893103448275795</v>
      </c>
    </row>
    <row r="23" spans="1:4" x14ac:dyDescent="0.15">
      <c r="A23" s="1">
        <v>2002</v>
      </c>
      <c r="B23" s="3">
        <v>22.389655172413701</v>
      </c>
      <c r="C23" s="3">
        <v>65.0741379310344</v>
      </c>
      <c r="D23" s="3">
        <f t="shared" si="0"/>
        <v>87.463793103448097</v>
      </c>
    </row>
    <row r="24" spans="1:4" x14ac:dyDescent="0.15">
      <c r="A24" s="1">
        <v>2003</v>
      </c>
      <c r="B24" s="3">
        <v>23.3241379310344</v>
      </c>
      <c r="C24" s="3">
        <v>59.998275862068901</v>
      </c>
      <c r="D24" s="3">
        <f t="shared" si="0"/>
        <v>83.322413793103294</v>
      </c>
    </row>
    <row r="25" spans="1:4" x14ac:dyDescent="0.15">
      <c r="A25" s="1">
        <v>2004</v>
      </c>
      <c r="B25" s="3">
        <v>17.715517241379299</v>
      </c>
      <c r="C25" s="3">
        <v>68.512068965517201</v>
      </c>
      <c r="D25" s="3">
        <f t="shared" si="0"/>
        <v>86.227586206896504</v>
      </c>
    </row>
    <row r="26" spans="1:4" x14ac:dyDescent="0.15">
      <c r="A26" s="1">
        <v>2005</v>
      </c>
      <c r="B26" s="3">
        <v>33.525862068965502</v>
      </c>
      <c r="C26" s="3">
        <v>59.968965517241301</v>
      </c>
      <c r="D26" s="3">
        <f t="shared" si="0"/>
        <v>93.49482758620681</v>
      </c>
    </row>
    <row r="27" spans="1:4" x14ac:dyDescent="0.15">
      <c r="A27" s="1">
        <v>2006</v>
      </c>
      <c r="B27" s="3">
        <v>20.181034482758601</v>
      </c>
      <c r="C27" s="3">
        <v>62.043103448275801</v>
      </c>
      <c r="D27" s="3">
        <f t="shared" si="0"/>
        <v>82.224137931034406</v>
      </c>
    </row>
    <row r="28" spans="1:4" x14ac:dyDescent="0.15">
      <c r="A28" s="1">
        <v>2007</v>
      </c>
      <c r="B28" s="3">
        <v>28.377586206896499</v>
      </c>
      <c r="C28" s="3">
        <v>55.018965517241298</v>
      </c>
      <c r="D28" s="3">
        <f t="shared" si="0"/>
        <v>83.396551724137794</v>
      </c>
    </row>
    <row r="29" spans="1:4" x14ac:dyDescent="0.15">
      <c r="A29" s="1">
        <v>2008</v>
      </c>
      <c r="B29" s="3">
        <v>25.894827586206802</v>
      </c>
      <c r="C29" s="3">
        <v>58.739655172413698</v>
      </c>
      <c r="D29" s="3">
        <f t="shared" si="0"/>
        <v>84.634482758620493</v>
      </c>
    </row>
    <row r="30" spans="1:4" x14ac:dyDescent="0.15">
      <c r="A30" s="1">
        <v>2009</v>
      </c>
      <c r="B30" s="3">
        <v>19.705172413793001</v>
      </c>
      <c r="C30" s="3">
        <v>67.524137931034403</v>
      </c>
      <c r="D30" s="3">
        <f t="shared" si="0"/>
        <v>87.229310344827411</v>
      </c>
    </row>
    <row r="31" spans="1:4" x14ac:dyDescent="0.15">
      <c r="A31" s="1">
        <v>2010</v>
      </c>
      <c r="B31" s="3">
        <v>21.8672413793103</v>
      </c>
      <c r="C31" s="3">
        <v>64.794827586206793</v>
      </c>
      <c r="D31" s="3">
        <f t="shared" si="0"/>
        <v>86.662068965517093</v>
      </c>
    </row>
    <row r="32" spans="1:4" x14ac:dyDescent="0.15">
      <c r="A32" s="1">
        <v>2011</v>
      </c>
      <c r="B32" s="3">
        <v>21.781034482758599</v>
      </c>
      <c r="C32" s="3">
        <v>67.298275862068905</v>
      </c>
      <c r="D32" s="3">
        <f t="shared" si="0"/>
        <v>89.079310344827505</v>
      </c>
    </row>
    <row r="33" spans="1:4" x14ac:dyDescent="0.15">
      <c r="A33" s="1">
        <v>2012</v>
      </c>
      <c r="B33" s="3">
        <v>32.655172413793103</v>
      </c>
      <c r="C33" s="3">
        <v>62.2344827586207</v>
      </c>
      <c r="D33" s="3">
        <f t="shared" si="0"/>
        <v>94.889655172413796</v>
      </c>
    </row>
    <row r="34" spans="1:4" x14ac:dyDescent="0.15">
      <c r="A34" s="1">
        <v>2013</v>
      </c>
      <c r="B34" s="3">
        <v>22.185964912280699</v>
      </c>
      <c r="C34" s="3">
        <v>71.503448275862098</v>
      </c>
      <c r="D34" s="3">
        <f t="shared" si="0"/>
        <v>93.689413188142794</v>
      </c>
    </row>
    <row r="35" spans="1:4" x14ac:dyDescent="0.15">
      <c r="A35" s="1">
        <v>2014</v>
      </c>
      <c r="B35" s="3">
        <v>24.312068965517199</v>
      </c>
      <c r="C35" s="3">
        <v>57.189655172413701</v>
      </c>
      <c r="D35" s="3">
        <f t="shared" si="0"/>
        <v>81.501724137930893</v>
      </c>
    </row>
  </sheetData>
  <mergeCells count="1">
    <mergeCell ref="B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8" sqref="G8"/>
    </sheetView>
  </sheetViews>
  <sheetFormatPr defaultRowHeight="13.5" x14ac:dyDescent="0.15"/>
  <cols>
    <col min="2" max="4" width="9.5" bestFit="1" customWidth="1"/>
  </cols>
  <sheetData>
    <row r="1" spans="1:4" x14ac:dyDescent="0.15">
      <c r="B1" s="5" t="s">
        <v>11</v>
      </c>
      <c r="C1" s="5"/>
      <c r="D1" s="5"/>
    </row>
    <row r="2" spans="1:4" x14ac:dyDescent="0.15">
      <c r="A2" s="1"/>
      <c r="B2" s="2" t="s">
        <v>3</v>
      </c>
      <c r="C2" s="2" t="s">
        <v>4</v>
      </c>
      <c r="D2" s="2" t="s">
        <v>10</v>
      </c>
    </row>
    <row r="3" spans="1:4" x14ac:dyDescent="0.15">
      <c r="A3" s="1">
        <v>1982</v>
      </c>
      <c r="B3" s="2">
        <v>-6.7179310344827501</v>
      </c>
      <c r="C3" s="2">
        <v>3.7224137931034398</v>
      </c>
      <c r="D3" s="2">
        <v>10.440344827586189</v>
      </c>
    </row>
    <row r="4" spans="1:4" x14ac:dyDescent="0.15">
      <c r="A4" s="1">
        <v>1983</v>
      </c>
      <c r="B4" s="2">
        <v>-7.8306896551724101</v>
      </c>
      <c r="C4" s="2">
        <v>3.6784482758620598</v>
      </c>
      <c r="D4" s="2">
        <v>11.50913793103447</v>
      </c>
    </row>
    <row r="5" spans="1:4" x14ac:dyDescent="0.15">
      <c r="A5" s="1">
        <v>1984</v>
      </c>
      <c r="B5" s="2">
        <v>-6.1027586206896496</v>
      </c>
      <c r="C5" s="2">
        <v>5.0956896551724098</v>
      </c>
      <c r="D5" s="2">
        <v>11.198448275862059</v>
      </c>
    </row>
    <row r="6" spans="1:4" x14ac:dyDescent="0.15">
      <c r="A6" s="1">
        <v>1985</v>
      </c>
      <c r="B6" s="2">
        <v>-5.7855172413793099</v>
      </c>
      <c r="C6" s="2">
        <v>5.0758620689655096</v>
      </c>
      <c r="D6" s="2">
        <v>10.86137931034482</v>
      </c>
    </row>
    <row r="7" spans="1:4" x14ac:dyDescent="0.15">
      <c r="A7" s="1">
        <v>1986</v>
      </c>
      <c r="B7" s="2">
        <v>-6.7734482758620604</v>
      </c>
      <c r="C7" s="2">
        <v>4.1758620689655199</v>
      </c>
      <c r="D7" s="2">
        <v>10.94931034482758</v>
      </c>
    </row>
    <row r="8" spans="1:4" x14ac:dyDescent="0.15">
      <c r="A8" s="1">
        <v>1987</v>
      </c>
      <c r="B8" s="2">
        <v>-5.6862068965517203</v>
      </c>
      <c r="C8" s="2">
        <v>4.4060344827586198</v>
      </c>
      <c r="D8" s="2">
        <v>10.092241379310341</v>
      </c>
    </row>
    <row r="9" spans="1:4" x14ac:dyDescent="0.15">
      <c r="A9" s="1">
        <v>1988</v>
      </c>
      <c r="B9" s="2">
        <v>-5.3634482758620603</v>
      </c>
      <c r="C9" s="2">
        <v>4.8663793103448203</v>
      </c>
      <c r="D9" s="2">
        <v>10.229827586206881</v>
      </c>
    </row>
    <row r="10" spans="1:4" x14ac:dyDescent="0.15">
      <c r="A10" s="1">
        <v>1989</v>
      </c>
      <c r="B10" s="2">
        <v>-6.0010344827586204</v>
      </c>
      <c r="C10" s="2">
        <v>4.4974137931034397</v>
      </c>
      <c r="D10" s="2">
        <v>10.49844827586206</v>
      </c>
    </row>
    <row r="11" spans="1:4" x14ac:dyDescent="0.15">
      <c r="A11" s="1">
        <v>1990</v>
      </c>
      <c r="B11" s="2">
        <v>-6.0165517241379298</v>
      </c>
      <c r="C11" s="2">
        <v>3.8405172413792998</v>
      </c>
      <c r="D11" s="2">
        <v>9.8570689655172288</v>
      </c>
    </row>
    <row r="12" spans="1:4" x14ac:dyDescent="0.15">
      <c r="A12" s="1">
        <v>1991</v>
      </c>
      <c r="B12" s="2">
        <v>-5.5348275862068901</v>
      </c>
      <c r="C12" s="2">
        <v>4.8637931034482698</v>
      </c>
      <c r="D12" s="2">
        <v>10.398620689655161</v>
      </c>
    </row>
    <row r="13" spans="1:4" x14ac:dyDescent="0.15">
      <c r="A13" s="1">
        <v>1992</v>
      </c>
      <c r="B13" s="2">
        <v>-6.6789655172413802</v>
      </c>
      <c r="C13" s="2">
        <v>4.89741379310344</v>
      </c>
      <c r="D13" s="2">
        <v>11.576379310344819</v>
      </c>
    </row>
    <row r="14" spans="1:4" x14ac:dyDescent="0.15">
      <c r="A14" s="1">
        <v>1993</v>
      </c>
      <c r="B14" s="2">
        <v>-6.3434482758620696</v>
      </c>
      <c r="C14" s="2">
        <v>4.5543103448275799</v>
      </c>
      <c r="D14" s="2">
        <v>10.89775862068965</v>
      </c>
    </row>
    <row r="15" spans="1:4" x14ac:dyDescent="0.15">
      <c r="A15" s="1">
        <v>1994</v>
      </c>
      <c r="B15" s="2">
        <v>-5.4499999999999904</v>
      </c>
      <c r="C15" s="2">
        <v>5.1103448275862</v>
      </c>
      <c r="D15" s="2">
        <v>10.56034482758619</v>
      </c>
    </row>
    <row r="16" spans="1:4" x14ac:dyDescent="0.15">
      <c r="A16" s="1">
        <v>1995</v>
      </c>
      <c r="B16" s="2">
        <v>-6.5851724137931003</v>
      </c>
      <c r="C16" s="2">
        <v>5.4008620689655098</v>
      </c>
      <c r="D16" s="2">
        <v>11.98603448275861</v>
      </c>
    </row>
    <row r="17" spans="1:4" x14ac:dyDescent="0.15">
      <c r="A17" s="1">
        <v>1996</v>
      </c>
      <c r="B17" s="2">
        <v>-5.7796551724137899</v>
      </c>
      <c r="C17" s="2">
        <v>5.1456896551724096</v>
      </c>
      <c r="D17" s="2">
        <v>10.9253448275862</v>
      </c>
    </row>
    <row r="18" spans="1:4" x14ac:dyDescent="0.15">
      <c r="A18" s="1">
        <v>1997</v>
      </c>
      <c r="B18" s="2">
        <v>-6.1368965517241296</v>
      </c>
      <c r="C18" s="2">
        <v>4.1689655172413804</v>
      </c>
      <c r="D18" s="2">
        <v>10.30586206896551</v>
      </c>
    </row>
    <row r="19" spans="1:4" x14ac:dyDescent="0.15">
      <c r="A19" s="1">
        <v>1998</v>
      </c>
      <c r="B19" s="2">
        <v>-6.3817241379310303</v>
      </c>
      <c r="C19" s="2">
        <v>6.3008620689655102</v>
      </c>
      <c r="D19" s="2">
        <v>12.682586206896541</v>
      </c>
    </row>
    <row r="20" spans="1:4" x14ac:dyDescent="0.15">
      <c r="A20" s="1">
        <v>1999</v>
      </c>
      <c r="B20" s="2">
        <v>-4.5103448275862004</v>
      </c>
      <c r="C20" s="2">
        <v>6.2025862068965498</v>
      </c>
      <c r="D20" s="2">
        <v>10.71293103448275</v>
      </c>
    </row>
    <row r="21" spans="1:4" x14ac:dyDescent="0.15">
      <c r="A21" s="1">
        <v>2000</v>
      </c>
      <c r="B21" s="2">
        <v>-6.3017241379310303</v>
      </c>
      <c r="C21" s="2">
        <v>4.95775862068965</v>
      </c>
      <c r="D21" s="2">
        <v>11.259482758620681</v>
      </c>
    </row>
    <row r="22" spans="1:4" x14ac:dyDescent="0.15">
      <c r="A22" s="1">
        <v>2001</v>
      </c>
      <c r="B22" s="2">
        <v>-5.3734482758620601</v>
      </c>
      <c r="C22" s="2">
        <v>4.3043103448275799</v>
      </c>
      <c r="D22" s="2">
        <v>9.6777586206896409</v>
      </c>
    </row>
    <row r="23" spans="1:4" x14ac:dyDescent="0.15">
      <c r="A23" s="1">
        <v>2002</v>
      </c>
      <c r="B23" s="2">
        <v>-5.2144827586206803</v>
      </c>
      <c r="C23" s="2">
        <v>5.21724137931034</v>
      </c>
      <c r="D23" s="2">
        <v>10.43172413793102</v>
      </c>
    </row>
    <row r="24" spans="1:4" x14ac:dyDescent="0.15">
      <c r="A24" s="1">
        <v>2003</v>
      </c>
      <c r="B24" s="2">
        <v>-5.1934482758620604</v>
      </c>
      <c r="C24" s="2">
        <v>5.2025862068965498</v>
      </c>
      <c r="D24" s="2">
        <v>10.39603448275861</v>
      </c>
    </row>
    <row r="25" spans="1:4" x14ac:dyDescent="0.15">
      <c r="A25" s="1">
        <v>2004</v>
      </c>
      <c r="B25" s="2">
        <v>-4.9017241379310299</v>
      </c>
      <c r="C25" s="2">
        <v>5.5801724137931004</v>
      </c>
      <c r="D25" s="2">
        <v>10.48189655172413</v>
      </c>
    </row>
    <row r="26" spans="1:4" x14ac:dyDescent="0.15">
      <c r="A26" s="1">
        <v>2005</v>
      </c>
      <c r="B26" s="2">
        <v>-4.9465517241379304</v>
      </c>
      <c r="C26" s="2">
        <v>4.88448275862069</v>
      </c>
      <c r="D26" s="2">
        <v>9.8310344827586214</v>
      </c>
    </row>
    <row r="27" spans="1:4" x14ac:dyDescent="0.15">
      <c r="A27" s="1">
        <v>2006</v>
      </c>
      <c r="B27" s="2">
        <v>-4.2272413793103398</v>
      </c>
      <c r="C27" s="2">
        <v>4.9267241379310303</v>
      </c>
      <c r="D27" s="2">
        <v>9.153965517241371</v>
      </c>
    </row>
    <row r="28" spans="1:4" x14ac:dyDescent="0.15">
      <c r="A28" s="1">
        <v>2007</v>
      </c>
      <c r="B28" s="2">
        <v>-5.09</v>
      </c>
      <c r="C28" s="2">
        <v>6.2241379310344804</v>
      </c>
      <c r="D28" s="2">
        <v>11.31413793103448</v>
      </c>
    </row>
    <row r="29" spans="1:4" x14ac:dyDescent="0.15">
      <c r="A29" s="1">
        <v>2008</v>
      </c>
      <c r="B29" s="2">
        <v>-5.4472413793103396</v>
      </c>
      <c r="C29" s="2">
        <v>5.86982758620689</v>
      </c>
      <c r="D29" s="2">
        <v>11.31706896551723</v>
      </c>
    </row>
    <row r="30" spans="1:4" x14ac:dyDescent="0.15">
      <c r="A30" s="1">
        <v>2009</v>
      </c>
      <c r="B30" s="2">
        <v>-4.4255172413793096</v>
      </c>
      <c r="C30" s="2">
        <v>6.1594827586206904</v>
      </c>
      <c r="D30" s="2">
        <v>10.585000000000001</v>
      </c>
    </row>
    <row r="31" spans="1:4" x14ac:dyDescent="0.15">
      <c r="A31" s="1">
        <v>2010</v>
      </c>
      <c r="B31" s="2">
        <v>-4.43965517241379</v>
      </c>
      <c r="C31" s="2">
        <v>5.8577586206896504</v>
      </c>
      <c r="D31" s="2">
        <v>10.297413793103441</v>
      </c>
    </row>
    <row r="32" spans="1:4" x14ac:dyDescent="0.15">
      <c r="A32" s="1">
        <v>2011</v>
      </c>
      <c r="B32" s="2">
        <v>-5.7217241379310302</v>
      </c>
      <c r="C32" s="2">
        <v>5.4732758620689603</v>
      </c>
      <c r="D32" s="2">
        <v>11.19499999999999</v>
      </c>
    </row>
    <row r="33" spans="1:4" x14ac:dyDescent="0.15">
      <c r="A33" s="1">
        <v>2012</v>
      </c>
      <c r="B33" s="2">
        <v>-5.12793103448276</v>
      </c>
      <c r="C33" s="2">
        <v>5.4387931034482699</v>
      </c>
      <c r="D33" s="2">
        <v>10.566724137931029</v>
      </c>
    </row>
    <row r="34" spans="1:4" x14ac:dyDescent="0.15">
      <c r="A34" s="1">
        <v>2013</v>
      </c>
      <c r="B34" s="2">
        <v>-4.9231034482758602</v>
      </c>
      <c r="C34" s="2">
        <v>5.3387931034482703</v>
      </c>
      <c r="D34" s="2">
        <v>10.261896551724131</v>
      </c>
    </row>
    <row r="35" spans="1:4" x14ac:dyDescent="0.15">
      <c r="A35" s="1">
        <v>2014</v>
      </c>
      <c r="B35" s="2">
        <v>-5.2327586206896504</v>
      </c>
      <c r="C35" s="2">
        <v>5.4258620689655102</v>
      </c>
      <c r="D35" s="2">
        <v>10.658620689655161</v>
      </c>
    </row>
  </sheetData>
  <mergeCells count="1">
    <mergeCell ref="B1:D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" sqref="G17"/>
    </sheetView>
  </sheetViews>
  <sheetFormatPr defaultRowHeight="13.5" x14ac:dyDescent="0.15"/>
  <cols>
    <col min="1" max="1" width="15.375" customWidth="1"/>
    <col min="4" max="4" width="9.5" bestFit="1" customWidth="1"/>
  </cols>
  <sheetData>
    <row r="1" spans="1:4" x14ac:dyDescent="0.15">
      <c r="A1" s="4"/>
      <c r="B1" s="5" t="s">
        <v>6</v>
      </c>
      <c r="C1" s="5"/>
      <c r="D1" s="5"/>
    </row>
    <row r="2" spans="1:4" x14ac:dyDescent="0.15">
      <c r="A2" s="1"/>
      <c r="B2" s="1" t="s">
        <v>3</v>
      </c>
      <c r="C2" s="1" t="s">
        <v>4</v>
      </c>
      <c r="D2" s="1" t="s">
        <v>5</v>
      </c>
    </row>
    <row r="3" spans="1:4" x14ac:dyDescent="0.15">
      <c r="A3" s="1">
        <v>1982</v>
      </c>
      <c r="B3" s="2">
        <v>-5.0866491228070103</v>
      </c>
      <c r="C3" s="2">
        <v>8.9129098360655696</v>
      </c>
      <c r="D3" s="2">
        <f>C3-B3</f>
        <v>13.99955895887258</v>
      </c>
    </row>
    <row r="4" spans="1:4" x14ac:dyDescent="0.15">
      <c r="A4" s="1">
        <v>1983</v>
      </c>
      <c r="B4" s="2">
        <v>-6.0367661016949103</v>
      </c>
      <c r="C4" s="2">
        <v>8.8567213114754093</v>
      </c>
      <c r="D4" s="2">
        <f t="shared" ref="D4:D35" si="0">C4-B4</f>
        <v>14.89348741317032</v>
      </c>
    </row>
    <row r="5" spans="1:4" x14ac:dyDescent="0.15">
      <c r="A5" s="1">
        <v>1984</v>
      </c>
      <c r="B5" s="2">
        <v>-4.49439354838709</v>
      </c>
      <c r="C5" s="2">
        <v>10.3546532258064</v>
      </c>
      <c r="D5" s="2">
        <f t="shared" si="0"/>
        <v>14.849046774193489</v>
      </c>
    </row>
    <row r="6" spans="1:4" x14ac:dyDescent="0.15">
      <c r="A6" s="1">
        <v>1985</v>
      </c>
      <c r="B6" s="2">
        <v>-4.1847516129032201</v>
      </c>
      <c r="C6" s="2">
        <v>10.6544590163934</v>
      </c>
      <c r="D6" s="2">
        <f t="shared" si="0"/>
        <v>14.83921062929662</v>
      </c>
    </row>
    <row r="7" spans="1:4" x14ac:dyDescent="0.15">
      <c r="A7" s="1">
        <v>1986</v>
      </c>
      <c r="B7" s="2">
        <v>-4.8630000000000004</v>
      </c>
      <c r="C7" s="2">
        <v>9.6313593750000006</v>
      </c>
      <c r="D7" s="2">
        <f t="shared" si="0"/>
        <v>14.494359375000002</v>
      </c>
    </row>
    <row r="8" spans="1:4" x14ac:dyDescent="0.15">
      <c r="A8" s="1">
        <v>1987</v>
      </c>
      <c r="B8" s="2">
        <v>-3.96993968253968</v>
      </c>
      <c r="C8" s="2">
        <v>9.7269765624999902</v>
      </c>
      <c r="D8" s="2">
        <f t="shared" si="0"/>
        <v>13.69691624503967</v>
      </c>
    </row>
    <row r="9" spans="1:4" x14ac:dyDescent="0.15">
      <c r="A9" s="1">
        <v>1988</v>
      </c>
      <c r="B9" s="2">
        <v>-3.75056129032258</v>
      </c>
      <c r="C9" s="2">
        <v>10.1756693548387</v>
      </c>
      <c r="D9" s="2">
        <f t="shared" si="0"/>
        <v>13.926230645161279</v>
      </c>
    </row>
    <row r="10" spans="1:4" x14ac:dyDescent="0.15">
      <c r="A10" s="1">
        <v>1989</v>
      </c>
      <c r="B10" s="2">
        <v>-4.1261999999999999</v>
      </c>
      <c r="C10" s="2">
        <v>9.5348281250000007</v>
      </c>
      <c r="D10" s="2">
        <f t="shared" si="0"/>
        <v>13.661028125000001</v>
      </c>
    </row>
    <row r="11" spans="1:4" x14ac:dyDescent="0.15">
      <c r="A11" s="1">
        <v>1990</v>
      </c>
      <c r="B11" s="2">
        <v>-4.0564200000000001</v>
      </c>
      <c r="C11" s="2">
        <v>9.3145234374999895</v>
      </c>
      <c r="D11" s="2">
        <f t="shared" si="0"/>
        <v>13.370943437499989</v>
      </c>
    </row>
    <row r="12" spans="1:4" x14ac:dyDescent="0.15">
      <c r="A12" s="1">
        <v>1991</v>
      </c>
      <c r="B12" s="2">
        <v>-3.98718095238095</v>
      </c>
      <c r="C12" s="2">
        <v>10.18</v>
      </c>
      <c r="D12" s="2">
        <f t="shared" si="0"/>
        <v>14.167180952380949</v>
      </c>
    </row>
    <row r="13" spans="1:4" x14ac:dyDescent="0.15">
      <c r="A13" s="1">
        <v>1992</v>
      </c>
      <c r="B13" s="2">
        <v>-5.0846999999999998</v>
      </c>
      <c r="C13" s="2">
        <v>10.272804687500001</v>
      </c>
      <c r="D13" s="2">
        <f t="shared" si="0"/>
        <v>15.357504687500001</v>
      </c>
    </row>
    <row r="14" spans="1:4" x14ac:dyDescent="0.15">
      <c r="A14" s="1">
        <v>1993</v>
      </c>
      <c r="B14" s="2">
        <v>-4.6233366666666598</v>
      </c>
      <c r="C14" s="2">
        <v>9.7059274193548308</v>
      </c>
      <c r="D14" s="2">
        <f t="shared" si="0"/>
        <v>14.329264086021491</v>
      </c>
    </row>
    <row r="15" spans="1:4" x14ac:dyDescent="0.15">
      <c r="A15" s="1">
        <v>1994</v>
      </c>
      <c r="B15" s="2">
        <v>-3.86439687499999</v>
      </c>
      <c r="C15" s="2">
        <v>10.663801587301499</v>
      </c>
      <c r="D15" s="2">
        <f t="shared" si="0"/>
        <v>14.528198462301489</v>
      </c>
    </row>
    <row r="16" spans="1:4" x14ac:dyDescent="0.15">
      <c r="A16" s="1">
        <v>1995</v>
      </c>
      <c r="B16" s="2">
        <v>-4.65560655737705</v>
      </c>
      <c r="C16" s="2">
        <v>11.0979999999999</v>
      </c>
      <c r="D16" s="2">
        <f t="shared" si="0"/>
        <v>15.753606557376949</v>
      </c>
    </row>
    <row r="17" spans="1:4" x14ac:dyDescent="0.15">
      <c r="A17" s="1">
        <v>1996</v>
      </c>
      <c r="B17" s="2">
        <v>-4.0662870967741904</v>
      </c>
      <c r="C17" s="2">
        <v>10.512671874999899</v>
      </c>
      <c r="D17" s="2">
        <f t="shared" si="0"/>
        <v>14.578958971774089</v>
      </c>
    </row>
    <row r="18" spans="1:4" x14ac:dyDescent="0.15">
      <c r="A18" s="1">
        <v>1997</v>
      </c>
      <c r="B18" s="2">
        <v>-4.2519093749999897</v>
      </c>
      <c r="C18" s="2">
        <v>9.9865322580645106</v>
      </c>
      <c r="D18" s="2">
        <f t="shared" si="0"/>
        <v>14.2384416330645</v>
      </c>
    </row>
    <row r="19" spans="1:4" x14ac:dyDescent="0.15">
      <c r="A19" s="1">
        <v>1998</v>
      </c>
      <c r="B19" s="2">
        <v>-4.6803451612903197</v>
      </c>
      <c r="C19" s="2">
        <v>12.0941031746031</v>
      </c>
      <c r="D19" s="2">
        <f t="shared" si="0"/>
        <v>16.774448335893421</v>
      </c>
    </row>
    <row r="20" spans="1:4" x14ac:dyDescent="0.15">
      <c r="A20" s="1">
        <v>1999</v>
      </c>
      <c r="B20" s="2">
        <v>-2.9635906249999899</v>
      </c>
      <c r="C20" s="2">
        <v>11.471648437499899</v>
      </c>
      <c r="D20" s="2">
        <f t="shared" si="0"/>
        <v>14.435239062499889</v>
      </c>
    </row>
    <row r="21" spans="1:4" x14ac:dyDescent="0.15">
      <c r="A21" s="1">
        <v>2000</v>
      </c>
      <c r="B21" s="2">
        <v>-4.0324380952380903</v>
      </c>
      <c r="C21" s="2">
        <v>10.4662343749999</v>
      </c>
      <c r="D21" s="2">
        <f t="shared" si="0"/>
        <v>14.49867247023799</v>
      </c>
    </row>
    <row r="22" spans="1:4" x14ac:dyDescent="0.15">
      <c r="A22" s="1">
        <v>2001</v>
      </c>
      <c r="B22" s="2">
        <v>-3.7204312499999901</v>
      </c>
      <c r="C22" s="2">
        <v>9.5296484374999899</v>
      </c>
      <c r="D22" s="2">
        <f t="shared" si="0"/>
        <v>13.25007968749998</v>
      </c>
    </row>
    <row r="23" spans="1:4" x14ac:dyDescent="0.15">
      <c r="A23" s="1">
        <v>2002</v>
      </c>
      <c r="B23" s="2">
        <v>-3.536546875</v>
      </c>
      <c r="C23" s="2">
        <v>10.540757812500001</v>
      </c>
      <c r="D23" s="2">
        <f t="shared" si="0"/>
        <v>14.0773046875</v>
      </c>
    </row>
    <row r="24" spans="1:4" x14ac:dyDescent="0.15">
      <c r="A24" s="1">
        <v>2003</v>
      </c>
      <c r="B24" s="2">
        <v>-3.52028749999999</v>
      </c>
      <c r="C24" s="2">
        <v>10.6456015625</v>
      </c>
      <c r="D24" s="2">
        <f t="shared" si="0"/>
        <v>14.165889062499989</v>
      </c>
    </row>
    <row r="25" spans="1:4" x14ac:dyDescent="0.15">
      <c r="A25" s="1">
        <v>2004</v>
      </c>
      <c r="B25" s="2">
        <v>-2.95745161290322</v>
      </c>
      <c r="C25" s="2">
        <v>11.5565416666666</v>
      </c>
      <c r="D25" s="2">
        <f t="shared" si="0"/>
        <v>14.513993279569821</v>
      </c>
    </row>
    <row r="26" spans="1:4" x14ac:dyDescent="0.15">
      <c r="A26" s="1">
        <v>2005</v>
      </c>
      <c r="B26" s="2">
        <v>-2.9019451612903202</v>
      </c>
      <c r="C26" s="2">
        <v>10.2444051724137</v>
      </c>
      <c r="D26" s="2">
        <f t="shared" si="0"/>
        <v>13.146350333704021</v>
      </c>
    </row>
    <row r="27" spans="1:4" x14ac:dyDescent="0.15">
      <c r="A27" s="1">
        <v>2006</v>
      </c>
      <c r="B27" s="2">
        <v>-2.1484610169491498</v>
      </c>
      <c r="C27" s="2">
        <v>10.7105865384615</v>
      </c>
      <c r="D27" s="2">
        <f t="shared" si="0"/>
        <v>12.859047555410651</v>
      </c>
    </row>
    <row r="28" spans="1:4" x14ac:dyDescent="0.15">
      <c r="A28" s="1">
        <v>2007</v>
      </c>
      <c r="B28" s="2">
        <v>-2.6118524590163901</v>
      </c>
      <c r="C28" s="2">
        <v>12.8237678571428</v>
      </c>
      <c r="D28" s="2">
        <f t="shared" si="0"/>
        <v>15.43562031615919</v>
      </c>
    </row>
    <row r="29" spans="1:4" x14ac:dyDescent="0.15">
      <c r="A29" s="1">
        <v>2008</v>
      </c>
      <c r="B29" s="2">
        <v>-2.8776440677966102</v>
      </c>
      <c r="C29" s="2">
        <v>11.9092555555555</v>
      </c>
      <c r="D29" s="2">
        <f t="shared" si="0"/>
        <v>14.78689962335211</v>
      </c>
    </row>
    <row r="30" spans="1:4" x14ac:dyDescent="0.15">
      <c r="A30" s="1">
        <v>2009</v>
      </c>
      <c r="B30" s="2">
        <v>-2.2105517241379302</v>
      </c>
      <c r="C30" s="2">
        <v>11.879608695652101</v>
      </c>
      <c r="D30" s="2">
        <f t="shared" si="0"/>
        <v>14.090160419790031</v>
      </c>
    </row>
    <row r="31" spans="1:4" x14ac:dyDescent="0.15">
      <c r="A31" s="1">
        <v>2010</v>
      </c>
      <c r="B31" s="2">
        <v>-2.1334937499999902</v>
      </c>
      <c r="C31" s="2">
        <v>11.900672413793099</v>
      </c>
      <c r="D31" s="2">
        <f t="shared" si="0"/>
        <v>14.03416616379309</v>
      </c>
    </row>
    <row r="32" spans="1:4" x14ac:dyDescent="0.15">
      <c r="A32" s="1">
        <v>2011</v>
      </c>
      <c r="B32" s="2">
        <v>-3.42721935483871</v>
      </c>
      <c r="C32" s="2">
        <v>11.312288135593199</v>
      </c>
      <c r="D32" s="2">
        <f t="shared" si="0"/>
        <v>14.73950749043191</v>
      </c>
    </row>
    <row r="33" spans="1:4" x14ac:dyDescent="0.15">
      <c r="A33" s="1">
        <v>2012</v>
      </c>
      <c r="B33" s="2">
        <v>-2.6546666666666598</v>
      </c>
      <c r="C33" s="2">
        <v>11.947422413793101</v>
      </c>
      <c r="D33" s="2">
        <f t="shared" si="0"/>
        <v>14.602089080459761</v>
      </c>
    </row>
    <row r="34" spans="1:4" x14ac:dyDescent="0.15">
      <c r="A34" s="1">
        <v>2013</v>
      </c>
      <c r="B34" s="2">
        <v>-2.4931311475409799</v>
      </c>
      <c r="C34" s="2">
        <v>11.488140625</v>
      </c>
      <c r="D34" s="2">
        <f t="shared" si="0"/>
        <v>13.98127177254098</v>
      </c>
    </row>
    <row r="35" spans="1:4" x14ac:dyDescent="0.15">
      <c r="A35" s="1">
        <v>2014</v>
      </c>
      <c r="B35" s="2">
        <v>-2.7571559322033901</v>
      </c>
      <c r="C35" s="2">
        <v>11.4325714285714</v>
      </c>
      <c r="D35" s="2">
        <f t="shared" si="0"/>
        <v>14.189727360774789</v>
      </c>
    </row>
  </sheetData>
  <mergeCells count="1">
    <mergeCell ref="B1:D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3" sqref="G13"/>
    </sheetView>
  </sheetViews>
  <sheetFormatPr defaultRowHeight="13.5" x14ac:dyDescent="0.15"/>
  <cols>
    <col min="2" max="4" width="13.875" bestFit="1" customWidth="1"/>
  </cols>
  <sheetData>
    <row r="1" spans="1:4" x14ac:dyDescent="0.15">
      <c r="B1" s="5" t="s">
        <v>14</v>
      </c>
      <c r="C1" s="5"/>
      <c r="D1" s="5"/>
    </row>
    <row r="2" spans="1:4" x14ac:dyDescent="0.15">
      <c r="A2" s="1"/>
      <c r="B2" s="1" t="s">
        <v>12</v>
      </c>
      <c r="C2" s="1" t="s">
        <v>7</v>
      </c>
      <c r="D2" t="s">
        <v>13</v>
      </c>
    </row>
    <row r="3" spans="1:4" x14ac:dyDescent="0.15">
      <c r="A3" s="1">
        <v>1982</v>
      </c>
      <c r="B3" s="1">
        <v>9.9046101847679093</v>
      </c>
      <c r="C3" s="1">
        <v>5.2411865710000001</v>
      </c>
      <c r="D3">
        <v>15.145796755767909</v>
      </c>
    </row>
    <row r="4" spans="1:4" x14ac:dyDescent="0.15">
      <c r="A4" s="1">
        <v>1983</v>
      </c>
      <c r="B4" s="1">
        <v>12.100024785939599</v>
      </c>
      <c r="C4" s="1">
        <v>6.4714249659999989</v>
      </c>
      <c r="D4">
        <v>18.5714497519396</v>
      </c>
    </row>
    <row r="5" spans="1:4" x14ac:dyDescent="0.15">
      <c r="A5" s="1">
        <v>1984</v>
      </c>
      <c r="B5" s="1">
        <v>12.2369365479945</v>
      </c>
      <c r="C5" s="1">
        <v>3.5222863900000001</v>
      </c>
      <c r="D5">
        <v>15.759222937994499</v>
      </c>
    </row>
    <row r="6" spans="1:4" x14ac:dyDescent="0.15">
      <c r="A6" s="1">
        <v>1985</v>
      </c>
      <c r="B6" s="1">
        <v>6.3704686795853904</v>
      </c>
      <c r="C6" s="1">
        <v>3.6532291569999997</v>
      </c>
      <c r="D6">
        <v>10.02369783658539</v>
      </c>
    </row>
    <row r="7" spans="1:4" x14ac:dyDescent="0.15">
      <c r="A7" s="1">
        <v>1986</v>
      </c>
      <c r="B7" s="1">
        <v>22.3643457413249</v>
      </c>
      <c r="C7" s="1">
        <v>5.3766415050000003</v>
      </c>
      <c r="D7">
        <v>27.740987246324899</v>
      </c>
    </row>
    <row r="8" spans="1:4" x14ac:dyDescent="0.15">
      <c r="A8" s="1">
        <v>1987</v>
      </c>
      <c r="B8" s="1">
        <v>11.480736638125199</v>
      </c>
      <c r="C8" s="1">
        <v>5.641689274</v>
      </c>
      <c r="D8">
        <v>17.122425912125202</v>
      </c>
    </row>
    <row r="9" spans="1:4" x14ac:dyDescent="0.15">
      <c r="A9" s="1">
        <v>1988</v>
      </c>
      <c r="B9" s="1">
        <v>5.6315484452455999</v>
      </c>
      <c r="C9" s="1">
        <v>2.6966031999999998</v>
      </c>
      <c r="D9">
        <v>8.328151645245601</v>
      </c>
    </row>
    <row r="10" spans="1:4" x14ac:dyDescent="0.15">
      <c r="A10" s="1">
        <v>1989</v>
      </c>
      <c r="B10" s="1">
        <v>6.5848453357368202</v>
      </c>
      <c r="C10" s="1">
        <v>2.8386615590000002</v>
      </c>
      <c r="D10">
        <v>9.4235068947368212</v>
      </c>
    </row>
    <row r="11" spans="1:4" x14ac:dyDescent="0.15">
      <c r="A11" s="1">
        <v>1990</v>
      </c>
      <c r="B11" s="1">
        <v>10.124608562415499</v>
      </c>
      <c r="C11" s="1">
        <v>4.7016230280000002</v>
      </c>
      <c r="D11">
        <v>14.8262315904155</v>
      </c>
    </row>
    <row r="12" spans="1:4" x14ac:dyDescent="0.15">
      <c r="A12" s="1">
        <v>1991</v>
      </c>
      <c r="B12" s="1">
        <v>7.08972257773772</v>
      </c>
      <c r="C12" s="1">
        <v>2.8821847680000001</v>
      </c>
      <c r="D12">
        <v>9.971907345737721</v>
      </c>
    </row>
    <row r="13" spans="1:4" x14ac:dyDescent="0.15">
      <c r="A13" s="1">
        <v>1992</v>
      </c>
      <c r="B13" s="1">
        <v>6.8944988733663806</v>
      </c>
      <c r="C13" s="1">
        <v>2.94131388</v>
      </c>
      <c r="D13">
        <v>9.8358127533663797</v>
      </c>
    </row>
    <row r="14" spans="1:4" x14ac:dyDescent="0.15">
      <c r="A14" s="1">
        <v>1993</v>
      </c>
      <c r="B14" s="1">
        <v>7.3449196935556502</v>
      </c>
      <c r="C14" s="1">
        <v>4.44515525</v>
      </c>
      <c r="D14">
        <v>11.790074943555648</v>
      </c>
    </row>
    <row r="15" spans="1:4" x14ac:dyDescent="0.15">
      <c r="A15" s="1">
        <v>1994</v>
      </c>
      <c r="B15" s="1">
        <v>5.6276474087426696</v>
      </c>
      <c r="C15" s="1">
        <v>3.3272721949999999</v>
      </c>
      <c r="D15">
        <v>8.9549196037426704</v>
      </c>
    </row>
    <row r="16" spans="1:4" x14ac:dyDescent="0.15">
      <c r="A16" s="1">
        <v>1995</v>
      </c>
      <c r="B16" s="1">
        <v>5.1859047318611902</v>
      </c>
      <c r="C16" s="1">
        <v>2.9142228480000001</v>
      </c>
      <c r="D16">
        <v>8.1001275798611907</v>
      </c>
    </row>
    <row r="17" spans="1:4" x14ac:dyDescent="0.15">
      <c r="A17" s="1">
        <v>1996</v>
      </c>
      <c r="B17" s="1">
        <v>9.8727626858945392</v>
      </c>
      <c r="C17" s="1">
        <v>2.812770617</v>
      </c>
      <c r="D17">
        <v>12.685533302894539</v>
      </c>
    </row>
    <row r="18" spans="1:4" x14ac:dyDescent="0.15">
      <c r="A18" s="1">
        <v>1997</v>
      </c>
      <c r="B18" s="1">
        <v>7.693706173952231</v>
      </c>
      <c r="C18" s="1">
        <v>4.3485669219999998</v>
      </c>
      <c r="D18">
        <v>12.042273095952231</v>
      </c>
    </row>
    <row r="19" spans="1:4" x14ac:dyDescent="0.15">
      <c r="A19" s="1">
        <v>1998</v>
      </c>
      <c r="B19" s="1">
        <v>21.981694907615999</v>
      </c>
      <c r="C19" s="1">
        <v>5.5126455610000002</v>
      </c>
      <c r="D19">
        <v>27.494340468616002</v>
      </c>
    </row>
    <row r="20" spans="1:4" x14ac:dyDescent="0.15">
      <c r="A20" s="1">
        <v>1999</v>
      </c>
      <c r="B20" s="1">
        <v>8.7126627309598899</v>
      </c>
      <c r="C20" s="1">
        <v>1.5137692650000001</v>
      </c>
      <c r="D20">
        <v>10.22643199595989</v>
      </c>
    </row>
    <row r="21" spans="1:4" x14ac:dyDescent="0.15">
      <c r="A21" s="1">
        <v>2000</v>
      </c>
      <c r="B21" s="1">
        <v>12.9029455610635</v>
      </c>
      <c r="C21" s="1">
        <v>3.3491453360000003</v>
      </c>
      <c r="D21">
        <v>16.252090897063503</v>
      </c>
    </row>
    <row r="22" spans="1:4" x14ac:dyDescent="0.15">
      <c r="A22" s="1">
        <v>2001</v>
      </c>
      <c r="B22" s="1">
        <v>5.9489936007210407</v>
      </c>
      <c r="C22" s="1">
        <v>2.7715678230000003</v>
      </c>
      <c r="D22">
        <v>8.7205614237210405</v>
      </c>
    </row>
    <row r="23" spans="1:4" x14ac:dyDescent="0.15">
      <c r="A23" s="1">
        <v>2002</v>
      </c>
      <c r="B23" s="1">
        <v>4.8309389815232002</v>
      </c>
      <c r="C23" s="1">
        <v>2.2700056329999998</v>
      </c>
      <c r="D23">
        <v>7.1009446145232005</v>
      </c>
    </row>
    <row r="24" spans="1:4" x14ac:dyDescent="0.15">
      <c r="A24" s="1">
        <v>2003</v>
      </c>
      <c r="B24" s="1">
        <v>7.34148436232537</v>
      </c>
      <c r="C24" s="1">
        <v>2.4205290669999999</v>
      </c>
      <c r="D24">
        <v>9.7620134293253695</v>
      </c>
    </row>
    <row r="25" spans="1:4" x14ac:dyDescent="0.15">
      <c r="A25" s="1">
        <v>2004</v>
      </c>
      <c r="B25" s="1">
        <v>4.13017782785038</v>
      </c>
      <c r="C25" s="1">
        <v>1.1857746730000001</v>
      </c>
      <c r="D25">
        <v>5.3159525008503801</v>
      </c>
    </row>
    <row r="26" spans="1:4" x14ac:dyDescent="0.15">
      <c r="A26" s="1">
        <v>2005</v>
      </c>
      <c r="B26" s="1">
        <v>7.3163323118521806</v>
      </c>
      <c r="C26" s="1">
        <v>3.52845516</v>
      </c>
      <c r="D26">
        <v>10.844787471852181</v>
      </c>
    </row>
    <row r="27" spans="1:4" x14ac:dyDescent="0.15">
      <c r="A27" s="1">
        <v>2006</v>
      </c>
      <c r="B27" s="1">
        <v>5.7611841369986401</v>
      </c>
      <c r="C27" s="1">
        <v>1.9984963950000001</v>
      </c>
      <c r="D27">
        <v>7.7596805319986402</v>
      </c>
    </row>
    <row r="28" spans="1:4" x14ac:dyDescent="0.15">
      <c r="A28" s="1">
        <v>2007</v>
      </c>
      <c r="B28" s="1">
        <v>7.6609269941414997</v>
      </c>
      <c r="C28" s="1">
        <v>1.3266457859999998</v>
      </c>
      <c r="D28">
        <v>8.9875727801415</v>
      </c>
    </row>
    <row r="29" spans="1:4" x14ac:dyDescent="0.15">
      <c r="A29" s="1">
        <v>2008</v>
      </c>
      <c r="B29" s="1">
        <v>5.9710533573681799</v>
      </c>
      <c r="C29" s="1">
        <v>3.1977947270000002</v>
      </c>
      <c r="D29">
        <v>9.1688480843681806</v>
      </c>
    </row>
    <row r="30" spans="1:4" x14ac:dyDescent="0.15">
      <c r="A30" s="1">
        <v>2009</v>
      </c>
      <c r="B30" s="1">
        <v>9.430152771518701</v>
      </c>
      <c r="C30" s="1">
        <v>2.4583224430000001</v>
      </c>
      <c r="D30">
        <v>11.888475214518701</v>
      </c>
    </row>
    <row r="31" spans="1:4" x14ac:dyDescent="0.15">
      <c r="A31" s="1">
        <v>2010</v>
      </c>
      <c r="B31" s="1">
        <v>7.2621248310049493</v>
      </c>
      <c r="C31" s="1">
        <v>1.9621559260000001</v>
      </c>
      <c r="D31">
        <v>9.2242807570049496</v>
      </c>
    </row>
    <row r="32" spans="1:4" x14ac:dyDescent="0.15">
      <c r="A32" s="1">
        <v>2011</v>
      </c>
      <c r="B32" s="1">
        <v>5.7965992789544796</v>
      </c>
      <c r="C32" s="1">
        <v>2.5887262280000001</v>
      </c>
      <c r="D32">
        <v>8.3853255069544801</v>
      </c>
    </row>
    <row r="33" spans="1:4" x14ac:dyDescent="0.15">
      <c r="A33" s="1">
        <v>2012</v>
      </c>
      <c r="B33" s="1">
        <v>7.3067653898152303</v>
      </c>
      <c r="C33" s="1">
        <v>3.955641956</v>
      </c>
      <c r="D33">
        <v>11.26240734581523</v>
      </c>
    </row>
    <row r="34" spans="1:4" x14ac:dyDescent="0.15">
      <c r="A34" s="1">
        <v>2013</v>
      </c>
      <c r="B34" s="1">
        <v>4.7314639927895401</v>
      </c>
      <c r="C34" s="1">
        <v>3.5675813429999996</v>
      </c>
      <c r="D34">
        <v>8.2990453357895397</v>
      </c>
    </row>
    <row r="35" spans="1:4" x14ac:dyDescent="0.15">
      <c r="A35" s="1">
        <v>2014</v>
      </c>
      <c r="B35" s="1">
        <v>8.5833847679134703</v>
      </c>
      <c r="C35" s="1">
        <v>3.19273096</v>
      </c>
      <c r="D35">
        <v>11.776115727913471</v>
      </c>
    </row>
  </sheetData>
  <mergeCells count="1">
    <mergeCell ref="B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Precipitation</vt:lpstr>
      <vt:lpstr>Temperature</vt:lpstr>
      <vt:lpstr>Soil temperature 0cm</vt:lpstr>
      <vt:lpstr>Snow depth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2017-05-17T10:06:51Z</dcterms:modified>
</cp:coreProperties>
</file>